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ientes\relatorios_secom\2023\relatorio_execucao_contrato\banestes\"/>
    </mc:Choice>
  </mc:AlternateContent>
  <xr:revisionPtr revIDLastSave="0" documentId="13_ncr:1_{59F26AA5-8A5C-44FE-9A0E-28FC7F8609B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Valores Por Meio " sheetId="5" r:id="rId1"/>
    <sheet name="Relação Veículos" sheetId="3" r:id="rId2"/>
    <sheet name="Valores Fornecedores" sheetId="4" r:id="rId3"/>
  </sheets>
  <definedNames>
    <definedName name="_xlnm.Print_Area" localSheetId="1">'Relação Veículos'!$A$1:$D$28</definedName>
    <definedName name="_xlnm.Print_Area" localSheetId="2">'Valores Fornecedores'!$A$1:$W$16</definedName>
    <definedName name="_xlnm.Print_Area" localSheetId="0">'Valores Por Meio '!$A$1:$X$15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D16" i="4"/>
</calcChain>
</file>

<file path=xl/sharedStrings.xml><?xml version="1.0" encoding="utf-8"?>
<sst xmlns="http://schemas.openxmlformats.org/spreadsheetml/2006/main" count="128" uniqueCount="109">
  <si>
    <t>CNPJ</t>
  </si>
  <si>
    <t>ACOMPANHAMENTO EXECUÇÃO CONTRATO DE PUBLICIDADE</t>
  </si>
  <si>
    <t>JORNAL</t>
  </si>
  <si>
    <t>RÁDIO</t>
  </si>
  <si>
    <t>TV</t>
  </si>
  <si>
    <t>INTERNET</t>
  </si>
  <si>
    <t>REVISTA</t>
  </si>
  <si>
    <t>MOOH</t>
  </si>
  <si>
    <t>CINEMA</t>
  </si>
  <si>
    <t>RAZÃO SOCIAL</t>
  </si>
  <si>
    <t>FORNECEDOR</t>
  </si>
  <si>
    <t>VALOR LÍQUIDO</t>
  </si>
  <si>
    <t xml:space="preserve">NF FORNECEDOR </t>
  </si>
  <si>
    <t>NF AGÊNCIA</t>
  </si>
  <si>
    <t>VEÍCULO</t>
  </si>
  <si>
    <t>NOME DA AGÊNCIA: MP PUBLICIDADE LTDA</t>
  </si>
  <si>
    <t>MP PUBLICIDADE LTDA</t>
  </si>
  <si>
    <t xml:space="preserve">CLIENTE: </t>
  </si>
  <si>
    <t xml:space="preserve">CONTRATO: </t>
  </si>
  <si>
    <t xml:space="preserve">NOME DA AGÊNCIA: </t>
  </si>
  <si>
    <t>CONTRATO:</t>
  </si>
  <si>
    <t xml:space="preserve">MEIO DE DIVULGAÇÃO </t>
  </si>
  <si>
    <t>VALOR TOTAL</t>
  </si>
  <si>
    <t>TOTAL GERAL</t>
  </si>
  <si>
    <t xml:space="preserve">MÊS/ANO DE COMPETÊNCIA: </t>
  </si>
  <si>
    <t>OUTROS</t>
  </si>
  <si>
    <t>MÊS/ANO DE COMPETÊNCIA:</t>
  </si>
  <si>
    <t>TOTAL VALOR LÍQUIDO</t>
  </si>
  <si>
    <t>BANESTES</t>
  </si>
  <si>
    <t xml:space="preserve">Nº  </t>
  </si>
  <si>
    <t>CLIENTE: BANESTES</t>
  </si>
  <si>
    <t xml:space="preserve">Nº </t>
  </si>
  <si>
    <t>39.374.079/0001-56</t>
  </si>
  <si>
    <t xml:space="preserve">JOLETERRY PROD GRÁFICAS E EVENTOS LTDA            </t>
  </si>
  <si>
    <t xml:space="preserve">SITE EM OFF NOTICIAS                              </t>
  </si>
  <si>
    <t>21.065.201/0001-47</t>
  </si>
  <si>
    <t xml:space="preserve">EM OFF NOTICIAS AGENCIA E PRODUTORA LTDA          </t>
  </si>
  <si>
    <t>31.296.882/0001-08</t>
  </si>
  <si>
    <t xml:space="preserve">TELEVISAO CAPIXABA LTDA                           </t>
  </si>
  <si>
    <t>AGOSTO</t>
  </si>
  <si>
    <t>AGOSTO 2023</t>
  </si>
  <si>
    <t xml:space="preserve">RÁDIO TROPICAL FM                                 </t>
  </si>
  <si>
    <t>27.014.042/0003-08</t>
  </si>
  <si>
    <t xml:space="preserve">FUNDAÇÃO DE ASSISTÊNCIA E EDUCAÇÃO                </t>
  </si>
  <si>
    <t xml:space="preserve">RÁDIO JOVEM BARRA FM                              </t>
  </si>
  <si>
    <t>31.494.677/0001-57</t>
  </si>
  <si>
    <t xml:space="preserve">RADIO JOVEM BARRA LTDA                            </t>
  </si>
  <si>
    <t xml:space="preserve">TV CAPIXABA                                       </t>
  </si>
  <si>
    <t xml:space="preserve">SITE ES HOJE                                      </t>
  </si>
  <si>
    <t>23.895.081/0001-30</t>
  </si>
  <si>
    <t xml:space="preserve">BDC - COMUNICACOES LTDA - ME                      </t>
  </si>
  <si>
    <t xml:space="preserve">RÁDIO GUAÇUI FM 90,5                              </t>
  </si>
  <si>
    <t>27.737.832/0001-41</t>
  </si>
  <si>
    <t xml:space="preserve">RÁDIO SUL CAPIXABA FM DE GUAÇUÍ LTDA              </t>
  </si>
  <si>
    <t xml:space="preserve">RÁDIO FM SUPER 93,3 - AFONSO CLAUDIO              </t>
  </si>
  <si>
    <t>01.755.011/0002-25</t>
  </si>
  <si>
    <t xml:space="preserve">SUPER RÁDIO DM LTDA ME                            </t>
  </si>
  <si>
    <t xml:space="preserve">RÁDIO NOVA ONDA 93,3 FM - NOVA VENÉCIA            </t>
  </si>
  <si>
    <t>30.744.908/0001-70</t>
  </si>
  <si>
    <t xml:space="preserve">RÁDIO DIFUSORA VALE DO CRICARÉ                    </t>
  </si>
  <si>
    <t xml:space="preserve">SITE PANORAMA CAPIXABA                            </t>
  </si>
  <si>
    <t>24.768.900/0001-41</t>
  </si>
  <si>
    <t xml:space="preserve">KAYSSARAH MIDIAS E SERVICOS EIRELI                </t>
  </si>
  <si>
    <t xml:space="preserve">SITE CADERNO POLÍTICO                             </t>
  </si>
  <si>
    <t>31.359.390/0001-14</t>
  </si>
  <si>
    <t xml:space="preserve">M.L. DA SILVA PUBLICIDADE E MARKETING             </t>
  </si>
  <si>
    <t xml:space="preserve">UNITY GRAFICA                                     </t>
  </si>
  <si>
    <t>08.268.975/0001-07</t>
  </si>
  <si>
    <t xml:space="preserve">UNITY GRAFICA LTDA                                </t>
  </si>
  <si>
    <t xml:space="preserve">TV GUARAPARI                                      </t>
  </si>
  <si>
    <t>03.768.464/0001-30</t>
  </si>
  <si>
    <t xml:space="preserve">FUND. EDUCATIVA E CULTURAL DE GUARAPARI           </t>
  </si>
  <si>
    <t xml:space="preserve">RÁDIO VIVA FM 100,9 - VITÓRIA                     </t>
  </si>
  <si>
    <t>42.568.498/0001-33</t>
  </si>
  <si>
    <t xml:space="preserve">OMEGA COMUNICACOES LTDA                           </t>
  </si>
  <si>
    <t xml:space="preserve">RÁDIO ANTENA 1 FM                                 </t>
  </si>
  <si>
    <t>00.599.744/0001-74</t>
  </si>
  <si>
    <t xml:space="preserve">FUNDACAO EDUCATIVA E CULTURAL PEDRO TRES          </t>
  </si>
  <si>
    <t xml:space="preserve">REVISTA SAFRA                                     </t>
  </si>
  <si>
    <t>06.351.932/0001-65</t>
  </si>
  <si>
    <t xml:space="preserve">CONTEXTO CONSULTORIA E PROJETOS LTDA - ME         </t>
  </si>
  <si>
    <t xml:space="preserve">REVISTA CLASS                                     </t>
  </si>
  <si>
    <t xml:space="preserve">CADES COMUNICAÇÃO VISUAL                          </t>
  </si>
  <si>
    <t>15.552.333/0001-09</t>
  </si>
  <si>
    <t xml:space="preserve">APB SOUSA CADES COMUNICAÇÃO VISUAL ME             </t>
  </si>
  <si>
    <t xml:space="preserve">SENHORA FILMES LTDA                               </t>
  </si>
  <si>
    <t>16.595.181.0001-86</t>
  </si>
  <si>
    <t xml:space="preserve">SENHORA FILMES LTDA - ME                          </t>
  </si>
  <si>
    <t xml:space="preserve">MIRARTES FILMES                                   </t>
  </si>
  <si>
    <t>15.131.165/0001-70</t>
  </si>
  <si>
    <t xml:space="preserve">FELIPE GABURRO BARBOSA  -ME                       </t>
  </si>
  <si>
    <t xml:space="preserve">SITE PORTAL NEXT (BANES PUBL)                     </t>
  </si>
  <si>
    <t>47.940.902/0001-71</t>
  </si>
  <si>
    <t xml:space="preserve">NEXT EDITORIAL LTDA                               </t>
  </si>
  <si>
    <t xml:space="preserve">ON FILMES                                         </t>
  </si>
  <si>
    <t>28.548.077/0001-10</t>
  </si>
  <si>
    <t xml:space="preserve">ON CONTENT FILMES LTDA - ME                       </t>
  </si>
  <si>
    <t xml:space="preserve">NOVA ARTE                                         </t>
  </si>
  <si>
    <t>36.045.813/0001-45</t>
  </si>
  <si>
    <t xml:space="preserve">NOVA ARTE PRODUTORA  ÁUDIO E IMAGEM LTDA          </t>
  </si>
  <si>
    <t xml:space="preserve">GRÁFICA GSA                                       </t>
  </si>
  <si>
    <t>28.156.297/0001-06</t>
  </si>
  <si>
    <t xml:space="preserve">GRÁFICA SANTO ANTÔNIO LTDA                        </t>
  </si>
  <si>
    <t xml:space="preserve">PRÓ-MÍDIA                                         </t>
  </si>
  <si>
    <t>09.150.736/0002-00</t>
  </si>
  <si>
    <t xml:space="preserve">CD MIDIA E PRODUCAO LTDA - ME                     </t>
  </si>
  <si>
    <t xml:space="preserve">WMORAIS TENDAS E ESTRUTURAS                       </t>
  </si>
  <si>
    <t>27.549.411/0001-97</t>
  </si>
  <si>
    <t xml:space="preserve">TENDAS E ESTRUTURAS CARATINGA LTDA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</si>
</sst>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3" fillId="2" borderId="0" xfId="0" applyNumberFormat="1" applyFont="1" applyFill="1"/>
    <xf numFmtId="44" fontId="3" fillId="2" borderId="0" xfId="1" applyFont="1" applyFill="1"/>
    <xf numFmtId="0" fontId="4" fillId="2" borderId="0" xfId="0" applyFont="1" applyFill="1" applyAlignment="1">
      <alignment vertical="center" wrapText="1"/>
    </xf>
    <xf numFmtId="44" fontId="3" fillId="2" borderId="0" xfId="1" applyFont="1" applyFill="1" applyBorder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6" fillId="3" borderId="2" xfId="0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44" fontId="7" fillId="2" borderId="1" xfId="1" applyFont="1" applyFill="1" applyBorder="1"/>
    <xf numFmtId="0" fontId="8" fillId="3" borderId="1" xfId="0" applyFont="1" applyFill="1" applyBorder="1" applyAlignment="1">
      <alignment horizontal="center" vertical="center"/>
    </xf>
    <xf numFmtId="44" fontId="9" fillId="4" borderId="1" xfId="1" applyFont="1" applyFill="1" applyBorder="1" applyAlignment="1"/>
    <xf numFmtId="44" fontId="9" fillId="4" borderId="1" xfId="1" applyFont="1" applyFill="1" applyBorder="1"/>
    <xf numFmtId="44" fontId="7" fillId="2" borderId="0" xfId="1" applyFont="1" applyFill="1" applyBorder="1" applyAlignment="1"/>
    <xf numFmtId="4" fontId="0" fillId="0" borderId="1" xfId="0" applyNumberFormat="1" applyBorder="1"/>
    <xf numFmtId="0" fontId="0" fillId="0" borderId="1" xfId="0" applyBorder="1"/>
    <xf numFmtId="0" fontId="6" fillId="2" borderId="0" xfId="0" applyFont="1" applyFill="1"/>
    <xf numFmtId="0" fontId="6" fillId="2" borderId="1" xfId="0" applyFont="1" applyFill="1" applyBorder="1" applyAlignment="1">
      <alignment horizontal="left" vertical="center"/>
    </xf>
    <xf numFmtId="0" fontId="0" fillId="2" borderId="0" xfId="0" applyFill="1"/>
    <xf numFmtId="0" fontId="5" fillId="2" borderId="0" xfId="0" applyFont="1" applyFill="1"/>
    <xf numFmtId="0" fontId="6" fillId="2" borderId="2" xfId="0" applyFont="1" applyFill="1" applyBorder="1" applyAlignment="1">
      <alignment horizontal="left" vertical="center"/>
    </xf>
    <xf numFmtId="49" fontId="10" fillId="5" borderId="3" xfId="0" applyNumberFormat="1" applyFont="1" applyFill="1" applyBorder="1" applyAlignment="1">
      <alignment vertical="center"/>
    </xf>
    <xf numFmtId="44" fontId="11" fillId="4" borderId="1" xfId="1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" fontId="7" fillId="2" borderId="0" xfId="0" applyNumberFormat="1" applyFont="1" applyFill="1"/>
    <xf numFmtId="44" fontId="7" fillId="2" borderId="0" xfId="0" applyNumberFormat="1" applyFont="1" applyFill="1"/>
    <xf numFmtId="14" fontId="3" fillId="2" borderId="0" xfId="0" applyNumberFormat="1" applyFont="1" applyFill="1"/>
    <xf numFmtId="4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tabSelected="1" zoomScaleNormal="100" zoomScaleSheetLayoutView="30" workbookViewId="0">
      <selection activeCell="C16" sqref="C16"/>
    </sheetView>
  </sheetViews>
  <sheetFormatPr defaultColWidth="9.140625" defaultRowHeight="12" x14ac:dyDescent="0.2"/>
  <cols>
    <col min="1" max="1" width="30.7109375" style="2" customWidth="1"/>
    <col min="2" max="2" width="33.28515625" style="2" customWidth="1"/>
    <col min="3" max="3" width="24.42578125" style="2" bestFit="1" customWidth="1"/>
    <col min="4" max="4" width="24.42578125" style="2" customWidth="1"/>
    <col min="5" max="5" width="30.7109375" style="2" customWidth="1"/>
    <col min="6" max="6" width="1.7109375" style="2" customWidth="1"/>
    <col min="7" max="12" width="9.140625" style="2" hidden="1" customWidth="1"/>
    <col min="13" max="13" width="9.28515625" style="2" hidden="1" customWidth="1"/>
    <col min="14" max="14" width="38.42578125" style="2" hidden="1" customWidth="1"/>
    <col min="15" max="15" width="18.140625" style="2" hidden="1" customWidth="1"/>
    <col min="16" max="16" width="58.140625" style="2" hidden="1" customWidth="1"/>
    <col min="17" max="24" width="9.140625" style="2" hidden="1" customWidth="1"/>
    <col min="25" max="25" width="19.85546875" style="2" customWidth="1"/>
    <col min="26" max="16384" width="9.140625" style="2"/>
  </cols>
  <sheetData>
    <row r="1" spans="1:24" ht="8.25" customHeight="1" x14ac:dyDescent="0.2">
      <c r="A1" s="43"/>
      <c r="B1" s="43"/>
      <c r="C1" s="43"/>
      <c r="D1" s="1"/>
      <c r="E1" s="1"/>
    </row>
    <row r="2" spans="1:24" ht="78.75" customHeight="1" x14ac:dyDescent="0.2">
      <c r="A2" s="44" t="s">
        <v>1</v>
      </c>
      <c r="B2" s="45"/>
      <c r="C2" s="45"/>
      <c r="D2" s="46"/>
      <c r="E2" s="47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 x14ac:dyDescent="0.2">
      <c r="A3" s="15" t="s">
        <v>19</v>
      </c>
      <c r="B3" s="28" t="s">
        <v>16</v>
      </c>
      <c r="C3" s="31" t="s">
        <v>24</v>
      </c>
      <c r="D3" s="35" t="s">
        <v>39</v>
      </c>
      <c r="E3" s="36">
        <v>2023</v>
      </c>
      <c r="F3" s="4"/>
      <c r="G3" s="5"/>
      <c r="H3" s="6"/>
      <c r="I3" s="6"/>
      <c r="L3" s="4"/>
      <c r="N3" s="4"/>
    </row>
    <row r="4" spans="1:24" ht="24" customHeight="1" x14ac:dyDescent="0.2">
      <c r="A4" s="15" t="s">
        <v>17</v>
      </c>
      <c r="B4" s="28" t="s">
        <v>28</v>
      </c>
      <c r="C4" s="15" t="s">
        <v>20</v>
      </c>
      <c r="D4" s="48" t="s">
        <v>29</v>
      </c>
      <c r="E4" s="49"/>
      <c r="F4" s="5"/>
      <c r="G4" s="6"/>
      <c r="H4" s="6"/>
      <c r="K4" s="4"/>
      <c r="L4" s="4"/>
      <c r="N4" s="4"/>
    </row>
    <row r="5" spans="1:24" ht="24" customHeight="1" x14ac:dyDescent="0.2">
      <c r="A5" s="12"/>
      <c r="B5" s="16"/>
      <c r="C5" s="12"/>
      <c r="D5" s="12"/>
      <c r="E5" s="12"/>
      <c r="F5" s="5"/>
      <c r="G5" s="6"/>
      <c r="H5" s="6"/>
      <c r="K5" s="4"/>
      <c r="L5" s="4"/>
      <c r="N5" s="4"/>
    </row>
    <row r="6" spans="1:24" ht="15" customHeight="1" x14ac:dyDescent="0.2">
      <c r="A6" s="21" t="s">
        <v>21</v>
      </c>
      <c r="B6" s="21" t="s">
        <v>22</v>
      </c>
      <c r="C6" s="17"/>
      <c r="D6" s="17"/>
      <c r="E6" s="17"/>
    </row>
    <row r="7" spans="1:24" ht="12" customHeight="1" x14ac:dyDescent="0.2">
      <c r="A7" s="14" t="s">
        <v>2</v>
      </c>
      <c r="B7" s="20"/>
      <c r="C7" s="17"/>
      <c r="D7" s="17"/>
      <c r="E7" s="17"/>
    </row>
    <row r="8" spans="1:24" ht="12.75" x14ac:dyDescent="0.2">
      <c r="A8" s="14" t="s">
        <v>6</v>
      </c>
      <c r="B8" s="20">
        <v>49600</v>
      </c>
      <c r="C8" s="17"/>
      <c r="D8" s="17"/>
      <c r="E8" s="17"/>
    </row>
    <row r="9" spans="1:24" ht="12.75" x14ac:dyDescent="0.2">
      <c r="A9" s="14" t="s">
        <v>3</v>
      </c>
      <c r="B9" s="20">
        <v>36955.839999999997</v>
      </c>
      <c r="C9" s="17"/>
      <c r="D9" s="17"/>
      <c r="E9" s="17"/>
    </row>
    <row r="10" spans="1:24" ht="12.75" x14ac:dyDescent="0.2">
      <c r="A10" s="14" t="s">
        <v>4</v>
      </c>
      <c r="B10" s="20">
        <v>99418.4</v>
      </c>
      <c r="C10" s="17"/>
      <c r="D10" s="17"/>
      <c r="E10" s="17"/>
    </row>
    <row r="11" spans="1:24" ht="12.75" x14ac:dyDescent="0.2">
      <c r="A11" s="14" t="s">
        <v>5</v>
      </c>
      <c r="B11" s="20">
        <v>41103.919999999998</v>
      </c>
      <c r="C11" s="17"/>
      <c r="D11" s="17"/>
      <c r="E11" s="17"/>
    </row>
    <row r="12" spans="1:24" ht="12.75" x14ac:dyDescent="0.2">
      <c r="A12" s="14" t="s">
        <v>7</v>
      </c>
      <c r="B12" s="20"/>
      <c r="C12" s="17"/>
      <c r="D12" s="17"/>
      <c r="E12" s="17"/>
    </row>
    <row r="13" spans="1:24" ht="12.75" x14ac:dyDescent="0.2">
      <c r="A13" s="14" t="s">
        <v>8</v>
      </c>
      <c r="B13" s="20"/>
      <c r="C13" s="17"/>
      <c r="D13" s="17"/>
      <c r="E13" s="17"/>
    </row>
    <row r="14" spans="1:24" ht="12.75" x14ac:dyDescent="0.2">
      <c r="A14" s="14" t="s">
        <v>25</v>
      </c>
      <c r="B14" s="20"/>
      <c r="C14" s="17"/>
      <c r="D14" s="17"/>
      <c r="E14" s="17"/>
    </row>
    <row r="15" spans="1:24" ht="12.75" x14ac:dyDescent="0.2">
      <c r="A15" s="22" t="s">
        <v>23</v>
      </c>
      <c r="B15" s="23">
        <f>SUM(B7:B14)</f>
        <v>227078.15999999997</v>
      </c>
      <c r="C15" s="17"/>
      <c r="D15" s="17"/>
      <c r="E15" s="17"/>
    </row>
    <row r="16" spans="1:24" ht="12.75" x14ac:dyDescent="0.2">
      <c r="A16" s="24"/>
      <c r="B16" s="40"/>
      <c r="C16" s="17"/>
      <c r="D16" s="17"/>
      <c r="E16" s="17"/>
    </row>
    <row r="17" spans="1:5" ht="12.75" x14ac:dyDescent="0.2">
      <c r="A17" s="27"/>
      <c r="B17" s="17"/>
      <c r="C17" s="17"/>
      <c r="D17" s="17"/>
      <c r="E17" s="17"/>
    </row>
    <row r="18" spans="1:5" ht="12.75" x14ac:dyDescent="0.2">
      <c r="A18" s="27"/>
      <c r="B18" s="17"/>
      <c r="C18" s="17"/>
      <c r="D18" s="17"/>
      <c r="E18" s="17"/>
    </row>
    <row r="19" spans="1:5" ht="12.75" x14ac:dyDescent="0.2">
      <c r="A19" s="24"/>
      <c r="B19" s="17"/>
      <c r="C19" s="17"/>
      <c r="D19" s="17"/>
      <c r="E19" s="17"/>
    </row>
    <row r="20" spans="1:5" ht="12.75" x14ac:dyDescent="0.2">
      <c r="A20" s="24"/>
      <c r="B20" s="17"/>
      <c r="C20" s="17"/>
      <c r="D20" s="17"/>
      <c r="E20" s="17"/>
    </row>
    <row r="21" spans="1:5" ht="12.75" x14ac:dyDescent="0.2">
      <c r="A21" s="24"/>
      <c r="B21" s="17"/>
      <c r="C21" s="17"/>
      <c r="D21" s="17"/>
      <c r="E21" s="17"/>
    </row>
    <row r="22" spans="1:5" x14ac:dyDescent="0.2">
      <c r="A22" s="10"/>
    </row>
    <row r="23" spans="1:5" x14ac:dyDescent="0.2">
      <c r="A23" s="10"/>
    </row>
    <row r="24" spans="1:5" x14ac:dyDescent="0.2">
      <c r="A24" s="10"/>
    </row>
    <row r="25" spans="1:5" x14ac:dyDescent="0.2">
      <c r="A25" s="10"/>
    </row>
    <row r="26" spans="1:5" x14ac:dyDescent="0.2">
      <c r="A26" s="10"/>
    </row>
    <row r="27" spans="1:5" x14ac:dyDescent="0.2">
      <c r="A27" s="10"/>
    </row>
    <row r="28" spans="1:5" x14ac:dyDescent="0.2">
      <c r="A28" s="10"/>
    </row>
  </sheetData>
  <mergeCells count="3">
    <mergeCell ref="A1:C1"/>
    <mergeCell ref="A2:E2"/>
    <mergeCell ref="D4:E4"/>
  </mergeCells>
  <pageMargins left="0.511811024" right="0.511811024" top="0.78740157499999996" bottom="0.78740157499999996" header="0.31496062000000002" footer="0.31496062000000002"/>
  <pageSetup paperSize="9" scale="94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zoomScaleNormal="100" zoomScaleSheetLayoutView="30" workbookViewId="0">
      <selection activeCell="B26" sqref="B26"/>
    </sheetView>
  </sheetViews>
  <sheetFormatPr defaultColWidth="9.140625" defaultRowHeight="12" x14ac:dyDescent="0.2"/>
  <cols>
    <col min="1" max="1" width="50" style="2" customWidth="1"/>
    <col min="2" max="2" width="23.42578125" style="2" customWidth="1"/>
    <col min="3" max="3" width="70.85546875" style="2" customWidth="1"/>
    <col min="4" max="5" width="9.140625" style="2"/>
    <col min="6" max="6" width="1.7109375" style="2" customWidth="1"/>
    <col min="7" max="9" width="0" style="2" hidden="1" customWidth="1"/>
    <col min="10" max="10" width="9.28515625" style="2" hidden="1" customWidth="1"/>
    <col min="11" max="11" width="38.42578125" style="2" hidden="1" customWidth="1"/>
    <col min="12" max="12" width="18.140625" style="2" hidden="1" customWidth="1"/>
    <col min="13" max="13" width="58.140625" style="2" hidden="1" customWidth="1"/>
    <col min="14" max="21" width="0" style="2" hidden="1" customWidth="1"/>
    <col min="22" max="22" width="19.85546875" style="2" hidden="1" customWidth="1"/>
    <col min="23" max="24" width="0" style="2" hidden="1" customWidth="1"/>
    <col min="25" max="16384" width="9.140625" style="2"/>
  </cols>
  <sheetData>
    <row r="1" spans="1:21" ht="8.25" customHeight="1" x14ac:dyDescent="0.2">
      <c r="A1" s="43"/>
      <c r="B1" s="43"/>
      <c r="C1" s="1"/>
    </row>
    <row r="2" spans="1:21" ht="81" customHeight="1" x14ac:dyDescent="0.2">
      <c r="A2" s="44" t="s">
        <v>1</v>
      </c>
      <c r="B2" s="45"/>
      <c r="C2" s="4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" customHeight="1" x14ac:dyDescent="0.2">
      <c r="A3" s="15" t="s">
        <v>15</v>
      </c>
      <c r="B3" s="34" t="s">
        <v>26</v>
      </c>
      <c r="C3" s="38" t="s">
        <v>40</v>
      </c>
      <c r="D3" s="5"/>
      <c r="E3" s="6"/>
      <c r="F3" s="6"/>
      <c r="I3" s="4"/>
      <c r="K3" s="4"/>
    </row>
    <row r="4" spans="1:21" ht="24" customHeight="1" x14ac:dyDescent="0.2">
      <c r="A4" s="15" t="s">
        <v>30</v>
      </c>
      <c r="B4" s="15" t="s">
        <v>20</v>
      </c>
      <c r="C4" s="28" t="s">
        <v>31</v>
      </c>
      <c r="D4" s="6"/>
      <c r="E4" s="6"/>
      <c r="H4" s="4"/>
      <c r="I4" s="4"/>
      <c r="K4" s="4"/>
    </row>
    <row r="5" spans="1:21" ht="15" customHeight="1" x14ac:dyDescent="0.2">
      <c r="A5" s="13" t="s">
        <v>14</v>
      </c>
      <c r="B5" s="13" t="s">
        <v>0</v>
      </c>
      <c r="C5" s="13" t="s">
        <v>9</v>
      </c>
    </row>
    <row r="6" spans="1:21" ht="15" x14ac:dyDescent="0.25">
      <c r="A6" s="26" t="s">
        <v>75</v>
      </c>
      <c r="B6" s="26" t="s">
        <v>76</v>
      </c>
      <c r="C6" s="26" t="s">
        <v>77</v>
      </c>
    </row>
    <row r="7" spans="1:21" ht="15" x14ac:dyDescent="0.25">
      <c r="A7" s="26" t="s">
        <v>54</v>
      </c>
      <c r="B7" s="26" t="s">
        <v>55</v>
      </c>
      <c r="C7" s="26" t="s">
        <v>56</v>
      </c>
    </row>
    <row r="8" spans="1:21" ht="15" x14ac:dyDescent="0.25">
      <c r="A8" s="26" t="s">
        <v>51</v>
      </c>
      <c r="B8" s="26" t="s">
        <v>52</v>
      </c>
      <c r="C8" s="26" t="s">
        <v>53</v>
      </c>
    </row>
    <row r="9" spans="1:21" ht="15" x14ac:dyDescent="0.25">
      <c r="A9" s="26" t="s">
        <v>44</v>
      </c>
      <c r="B9" s="26" t="s">
        <v>45</v>
      </c>
      <c r="C9" s="26" t="s">
        <v>46</v>
      </c>
    </row>
    <row r="10" spans="1:21" ht="15" x14ac:dyDescent="0.25">
      <c r="A10" s="26" t="s">
        <v>57</v>
      </c>
      <c r="B10" s="26" t="s">
        <v>58</v>
      </c>
      <c r="C10" s="26" t="s">
        <v>59</v>
      </c>
    </row>
    <row r="11" spans="1:21" ht="15" x14ac:dyDescent="0.25">
      <c r="A11" s="26" t="s">
        <v>41</v>
      </c>
      <c r="B11" s="26" t="s">
        <v>42</v>
      </c>
      <c r="C11" s="26" t="s">
        <v>43</v>
      </c>
    </row>
    <row r="12" spans="1:21" ht="15" x14ac:dyDescent="0.25">
      <c r="A12" s="26" t="s">
        <v>72</v>
      </c>
      <c r="B12" s="26" t="s">
        <v>73</v>
      </c>
      <c r="C12" s="26" t="s">
        <v>74</v>
      </c>
    </row>
    <row r="13" spans="1:21" ht="15" x14ac:dyDescent="0.25">
      <c r="A13" s="26" t="s">
        <v>81</v>
      </c>
      <c r="B13" s="26" t="s">
        <v>32</v>
      </c>
      <c r="C13" s="26" t="s">
        <v>33</v>
      </c>
    </row>
    <row r="14" spans="1:21" ht="15" x14ac:dyDescent="0.25">
      <c r="A14" s="26" t="s">
        <v>78</v>
      </c>
      <c r="B14" s="26" t="s">
        <v>79</v>
      </c>
      <c r="C14" s="26" t="s">
        <v>80</v>
      </c>
    </row>
    <row r="15" spans="1:21" ht="15" x14ac:dyDescent="0.25">
      <c r="A15" s="26" t="s">
        <v>63</v>
      </c>
      <c r="B15" s="26" t="s">
        <v>64</v>
      </c>
      <c r="C15" s="26" t="s">
        <v>65</v>
      </c>
    </row>
    <row r="16" spans="1:21" ht="15" x14ac:dyDescent="0.25">
      <c r="A16" s="26" t="s">
        <v>63</v>
      </c>
      <c r="B16" s="26" t="s">
        <v>64</v>
      </c>
      <c r="C16" s="26" t="s">
        <v>65</v>
      </c>
    </row>
    <row r="17" spans="1:3" ht="15" customHeight="1" x14ac:dyDescent="0.25">
      <c r="A17" s="26" t="s">
        <v>34</v>
      </c>
      <c r="B17" s="26" t="s">
        <v>35</v>
      </c>
      <c r="C17" s="26" t="s">
        <v>36</v>
      </c>
    </row>
    <row r="18" spans="1:3" ht="15" customHeight="1" x14ac:dyDescent="0.25">
      <c r="A18" s="26" t="s">
        <v>48</v>
      </c>
      <c r="B18" s="26" t="s">
        <v>49</v>
      </c>
      <c r="C18" s="26" t="s">
        <v>50</v>
      </c>
    </row>
    <row r="19" spans="1:3" ht="15" customHeight="1" x14ac:dyDescent="0.25">
      <c r="A19" s="26" t="s">
        <v>60</v>
      </c>
      <c r="B19" s="26" t="s">
        <v>61</v>
      </c>
      <c r="C19" s="26" t="s">
        <v>62</v>
      </c>
    </row>
    <row r="20" spans="1:3" ht="15" customHeight="1" x14ac:dyDescent="0.25">
      <c r="A20" s="26" t="s">
        <v>91</v>
      </c>
      <c r="B20" s="26" t="s">
        <v>92</v>
      </c>
      <c r="C20" s="26" t="s">
        <v>93</v>
      </c>
    </row>
    <row r="21" spans="1:3" ht="15" customHeight="1" x14ac:dyDescent="0.25">
      <c r="A21" s="26" t="s">
        <v>47</v>
      </c>
      <c r="B21" s="26" t="s">
        <v>37</v>
      </c>
      <c r="C21" s="26" t="s">
        <v>38</v>
      </c>
    </row>
    <row r="22" spans="1:3" ht="15" customHeight="1" x14ac:dyDescent="0.25">
      <c r="A22" s="26" t="s">
        <v>47</v>
      </c>
      <c r="B22" s="26" t="s">
        <v>37</v>
      </c>
      <c r="C22" s="26" t="s">
        <v>38</v>
      </c>
    </row>
    <row r="23" spans="1:3" ht="15" customHeight="1" x14ac:dyDescent="0.25">
      <c r="A23" s="26" t="s">
        <v>69</v>
      </c>
      <c r="B23" s="26" t="s">
        <v>70</v>
      </c>
      <c r="C23" s="26" t="s">
        <v>71</v>
      </c>
    </row>
    <row r="24" spans="1:3" ht="15" customHeight="1" x14ac:dyDescent="0.25">
      <c r="A24" s="26"/>
      <c r="B24" s="26"/>
      <c r="C24" s="26"/>
    </row>
    <row r="25" spans="1:3" ht="15" customHeight="1" x14ac:dyDescent="0.25">
      <c r="A25" s="26"/>
      <c r="B25" s="26"/>
      <c r="C25" s="26"/>
    </row>
    <row r="26" spans="1:3" ht="15" x14ac:dyDescent="0.25">
      <c r="A26" s="26"/>
      <c r="B26" s="26"/>
      <c r="C26" s="26"/>
    </row>
    <row r="27" spans="1:3" ht="15" x14ac:dyDescent="0.25">
      <c r="A27" s="26"/>
      <c r="B27" s="26"/>
      <c r="C27" s="26"/>
    </row>
    <row r="28" spans="1:3" ht="15" x14ac:dyDescent="0.25">
      <c r="A28" s="26"/>
      <c r="B28" s="26"/>
      <c r="C28" s="26"/>
    </row>
  </sheetData>
  <mergeCells count="2">
    <mergeCell ref="A1:B1"/>
    <mergeCell ref="A2:C2"/>
  </mergeCells>
  <pageMargins left="0.511811024" right="0.511811024" top="0.78740157499999996" bottom="0.78740157499999996" header="0.31496062000000002" footer="0.31496062000000002"/>
  <pageSetup paperSize="9" scale="44" orientation="landscape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9"/>
  <sheetViews>
    <sheetView zoomScaleNormal="100" zoomScaleSheetLayoutView="80" workbookViewId="0">
      <selection activeCell="D29" sqref="D29"/>
    </sheetView>
  </sheetViews>
  <sheetFormatPr defaultColWidth="9.140625" defaultRowHeight="12" x14ac:dyDescent="0.2"/>
  <cols>
    <col min="1" max="1" width="28.140625" style="2" customWidth="1"/>
    <col min="2" max="2" width="27.140625" style="11" customWidth="1"/>
    <col min="3" max="3" width="47.28515625" style="2" bestFit="1" customWidth="1"/>
    <col min="4" max="4" width="13.5703125" style="7" bestFit="1" customWidth="1"/>
    <col min="5" max="5" width="14.7109375" style="8" bestFit="1" customWidth="1"/>
    <col min="6" max="6" width="10.85546875" style="2" customWidth="1"/>
    <col min="7" max="7" width="30.28515625" style="2" hidden="1" customWidth="1"/>
    <col min="8" max="10" width="0" style="2" hidden="1" customWidth="1"/>
    <col min="11" max="11" width="9.28515625" style="2" hidden="1" customWidth="1"/>
    <col min="12" max="12" width="18.140625" style="2" hidden="1" customWidth="1"/>
    <col min="13" max="13" width="58.140625" style="2" hidden="1" customWidth="1"/>
    <col min="14" max="21" width="0" style="2" hidden="1" customWidth="1"/>
    <col min="22" max="22" width="19.85546875" style="2" hidden="1" customWidth="1"/>
    <col min="23" max="23" width="0" style="2" hidden="1" customWidth="1"/>
    <col min="24" max="24" width="12" style="2" customWidth="1"/>
    <col min="25" max="16384" width="9.140625" style="2"/>
  </cols>
  <sheetData>
    <row r="1" spans="1:21" ht="8.25" customHeight="1" x14ac:dyDescent="0.2">
      <c r="A1" s="43"/>
      <c r="B1" s="43"/>
      <c r="C1" s="1"/>
    </row>
    <row r="2" spans="1:21" ht="78" customHeight="1" x14ac:dyDescent="0.2">
      <c r="A2" s="44" t="s">
        <v>1</v>
      </c>
      <c r="B2" s="45"/>
      <c r="C2" s="45"/>
      <c r="D2" s="46"/>
      <c r="E2" s="46"/>
      <c r="F2" s="4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" customHeight="1" x14ac:dyDescent="0.2">
      <c r="A3" s="54" t="s">
        <v>15</v>
      </c>
      <c r="B3" s="55"/>
      <c r="C3" s="31" t="s">
        <v>24</v>
      </c>
      <c r="D3" s="35" t="s">
        <v>39</v>
      </c>
      <c r="E3" s="37">
        <v>2023</v>
      </c>
      <c r="F3" s="32"/>
      <c r="G3" s="12"/>
      <c r="J3" s="4"/>
    </row>
    <row r="4" spans="1:21" ht="24" customHeight="1" x14ac:dyDescent="0.2">
      <c r="A4" s="54" t="s">
        <v>30</v>
      </c>
      <c r="B4" s="55"/>
      <c r="C4" s="15" t="s">
        <v>18</v>
      </c>
      <c r="D4" s="53" t="s">
        <v>29</v>
      </c>
      <c r="E4" s="53"/>
      <c r="F4" s="53"/>
      <c r="G4" s="17"/>
      <c r="I4" s="4"/>
      <c r="J4" s="4"/>
    </row>
    <row r="5" spans="1:21" ht="15" customHeight="1" x14ac:dyDescent="0.2">
      <c r="A5" s="13" t="s">
        <v>10</v>
      </c>
      <c r="B5" s="13" t="s">
        <v>0</v>
      </c>
      <c r="C5" s="18" t="s">
        <v>9</v>
      </c>
      <c r="D5" s="19" t="s">
        <v>11</v>
      </c>
      <c r="E5" s="19" t="s">
        <v>12</v>
      </c>
      <c r="F5" s="19" t="s">
        <v>13</v>
      </c>
      <c r="G5" s="17"/>
    </row>
    <row r="6" spans="1:21" ht="12.75" customHeight="1" x14ac:dyDescent="0.25">
      <c r="A6" s="26" t="s">
        <v>82</v>
      </c>
      <c r="B6" s="26" t="s">
        <v>83</v>
      </c>
      <c r="C6" s="26" t="s">
        <v>84</v>
      </c>
      <c r="D6" s="25">
        <v>5400</v>
      </c>
      <c r="E6" s="26">
        <v>6053</v>
      </c>
      <c r="F6" s="26">
        <v>1796</v>
      </c>
      <c r="G6" s="39">
        <v>8700</v>
      </c>
      <c r="H6" s="41">
        <v>45137</v>
      </c>
      <c r="I6" s="41">
        <v>45159</v>
      </c>
      <c r="J6" s="41">
        <v>45159</v>
      </c>
      <c r="K6" s="42">
        <v>8700</v>
      </c>
    </row>
    <row r="7" spans="1:21" ht="12.75" customHeight="1" x14ac:dyDescent="0.25">
      <c r="A7" s="26" t="s">
        <v>100</v>
      </c>
      <c r="B7" s="26" t="s">
        <v>101</v>
      </c>
      <c r="C7" s="26" t="s">
        <v>102</v>
      </c>
      <c r="D7" s="25">
        <v>2970</v>
      </c>
      <c r="E7" s="26">
        <v>35649</v>
      </c>
      <c r="F7" s="26">
        <v>1805</v>
      </c>
      <c r="G7" s="39">
        <v>3016</v>
      </c>
      <c r="H7" s="41">
        <v>45137</v>
      </c>
      <c r="I7" s="41">
        <v>45159</v>
      </c>
      <c r="J7" s="41">
        <v>45159</v>
      </c>
      <c r="K7" s="42">
        <v>3016</v>
      </c>
    </row>
    <row r="8" spans="1:21" ht="12.75" customHeight="1" x14ac:dyDescent="0.25">
      <c r="A8" s="26" t="s">
        <v>88</v>
      </c>
      <c r="B8" s="26" t="s">
        <v>89</v>
      </c>
      <c r="C8" s="26" t="s">
        <v>90</v>
      </c>
      <c r="D8" s="25">
        <v>1500</v>
      </c>
      <c r="E8" s="26">
        <v>1067</v>
      </c>
      <c r="F8" s="26">
        <v>1799</v>
      </c>
      <c r="G8" s="39">
        <v>81444</v>
      </c>
      <c r="H8" s="41">
        <v>45137</v>
      </c>
      <c r="I8" s="41">
        <v>45159</v>
      </c>
      <c r="J8" s="41">
        <v>45159</v>
      </c>
      <c r="K8" s="42">
        <v>81444</v>
      </c>
    </row>
    <row r="9" spans="1:21" ht="12.75" customHeight="1" x14ac:dyDescent="0.25">
      <c r="A9" s="26" t="s">
        <v>97</v>
      </c>
      <c r="B9" s="26" t="s">
        <v>98</v>
      </c>
      <c r="C9" s="26" t="s">
        <v>99</v>
      </c>
      <c r="D9" s="25">
        <v>500</v>
      </c>
      <c r="E9" s="26">
        <v>5670</v>
      </c>
      <c r="F9" s="26">
        <v>1804</v>
      </c>
      <c r="G9" s="39">
        <v>5215.92</v>
      </c>
      <c r="H9" s="41">
        <v>45137</v>
      </c>
      <c r="I9" s="41">
        <v>45159</v>
      </c>
      <c r="J9" s="41">
        <v>45159</v>
      </c>
      <c r="K9" s="42">
        <v>5215.92</v>
      </c>
    </row>
    <row r="10" spans="1:21" ht="12.75" customHeight="1" x14ac:dyDescent="0.25">
      <c r="A10" s="26" t="s">
        <v>94</v>
      </c>
      <c r="B10" s="26" t="s">
        <v>95</v>
      </c>
      <c r="C10" s="26" t="s">
        <v>96</v>
      </c>
      <c r="D10" s="25">
        <v>74044.039999999994</v>
      </c>
      <c r="E10" s="26">
        <v>1258</v>
      </c>
      <c r="F10" s="26">
        <v>1801</v>
      </c>
      <c r="G10" s="39"/>
      <c r="H10" s="41"/>
      <c r="I10" s="41"/>
      <c r="J10" s="41"/>
      <c r="K10" s="42"/>
    </row>
    <row r="11" spans="1:21" ht="12.75" customHeight="1" x14ac:dyDescent="0.25">
      <c r="A11" s="26" t="s">
        <v>94</v>
      </c>
      <c r="B11" s="26" t="s">
        <v>95</v>
      </c>
      <c r="C11" s="26" t="s">
        <v>96</v>
      </c>
      <c r="D11" s="25">
        <v>8888.8799999999992</v>
      </c>
      <c r="E11" s="26">
        <v>1259</v>
      </c>
      <c r="F11" s="26">
        <v>1803</v>
      </c>
      <c r="G11" s="39">
        <v>2599.1999999999998</v>
      </c>
      <c r="H11" s="41">
        <v>45137</v>
      </c>
      <c r="I11" s="41">
        <v>45159</v>
      </c>
      <c r="J11" s="41">
        <v>45159</v>
      </c>
      <c r="K11" s="42">
        <v>2599.1999999999998</v>
      </c>
    </row>
    <row r="12" spans="1:21" ht="12.75" customHeight="1" x14ac:dyDescent="0.25">
      <c r="A12" s="26" t="s">
        <v>103</v>
      </c>
      <c r="B12" s="26" t="s">
        <v>104</v>
      </c>
      <c r="C12" s="26" t="s">
        <v>105</v>
      </c>
      <c r="D12" s="25">
        <v>14028</v>
      </c>
      <c r="E12" s="26">
        <v>1810</v>
      </c>
      <c r="F12" s="26">
        <v>1811</v>
      </c>
      <c r="G12" s="39">
        <v>3024</v>
      </c>
      <c r="H12" s="41">
        <v>45137</v>
      </c>
      <c r="I12" s="41">
        <v>45159</v>
      </c>
      <c r="J12" s="41">
        <v>45159</v>
      </c>
      <c r="K12" s="42">
        <v>3024</v>
      </c>
    </row>
    <row r="13" spans="1:21" ht="12.75" customHeight="1" x14ac:dyDescent="0.25">
      <c r="A13" s="26" t="s">
        <v>85</v>
      </c>
      <c r="B13" s="26" t="s">
        <v>86</v>
      </c>
      <c r="C13" s="26" t="s">
        <v>87</v>
      </c>
      <c r="D13" s="25">
        <v>20166.509999999998</v>
      </c>
      <c r="E13" s="26">
        <v>1637</v>
      </c>
      <c r="F13" s="26">
        <v>1798</v>
      </c>
      <c r="G13" s="39">
        <v>12000</v>
      </c>
      <c r="H13" s="41">
        <v>45169</v>
      </c>
      <c r="I13" s="41">
        <v>45137</v>
      </c>
      <c r="J13" s="41">
        <v>45169</v>
      </c>
      <c r="K13" s="42">
        <v>12000</v>
      </c>
    </row>
    <row r="14" spans="1:21" ht="12.75" customHeight="1" x14ac:dyDescent="0.25">
      <c r="A14" s="26" t="s">
        <v>66</v>
      </c>
      <c r="B14" s="26" t="s">
        <v>67</v>
      </c>
      <c r="C14" s="26" t="s">
        <v>68</v>
      </c>
      <c r="D14" s="25">
        <v>10970</v>
      </c>
      <c r="E14" s="26">
        <v>36497</v>
      </c>
      <c r="F14" s="26">
        <v>1605</v>
      </c>
      <c r="G14" s="39">
        <v>14028</v>
      </c>
      <c r="H14" s="41">
        <v>45169</v>
      </c>
      <c r="I14" s="41">
        <v>45179</v>
      </c>
      <c r="J14" s="41">
        <v>45169</v>
      </c>
      <c r="K14" s="42">
        <v>14028</v>
      </c>
    </row>
    <row r="15" spans="1:21" ht="12.75" customHeight="1" x14ac:dyDescent="0.25">
      <c r="A15" s="26" t="s">
        <v>106</v>
      </c>
      <c r="B15" s="26" t="s">
        <v>107</v>
      </c>
      <c r="C15" s="26" t="s">
        <v>108</v>
      </c>
      <c r="D15" s="25">
        <v>51800</v>
      </c>
      <c r="E15" s="26">
        <v>924</v>
      </c>
      <c r="F15" s="26">
        <v>1878</v>
      </c>
      <c r="G15" s="39">
        <v>51800</v>
      </c>
      <c r="H15" s="41">
        <v>45174</v>
      </c>
      <c r="I15" s="41">
        <v>45199</v>
      </c>
      <c r="J15" s="41">
        <v>45174</v>
      </c>
      <c r="K15" s="42">
        <v>51800</v>
      </c>
    </row>
    <row r="16" spans="1:21" ht="12.75" customHeight="1" x14ac:dyDescent="0.25">
      <c r="A16" s="50" t="s">
        <v>27</v>
      </c>
      <c r="B16" s="51"/>
      <c r="C16" s="52"/>
      <c r="D16" s="33">
        <f>SUM(D6:D15)</f>
        <v>190267.43</v>
      </c>
      <c r="E16" s="29"/>
      <c r="F16" s="29"/>
      <c r="G16" s="17"/>
    </row>
    <row r="18" spans="1:1" x14ac:dyDescent="0.2">
      <c r="A18" s="30"/>
    </row>
    <row r="19" spans="1:1" x14ac:dyDescent="0.2">
      <c r="A19" s="30"/>
    </row>
  </sheetData>
  <sortState xmlns:xlrd2="http://schemas.microsoft.com/office/spreadsheetml/2017/richdata2" ref="A6:F15">
    <sortCondition ref="A6:A15"/>
  </sortState>
  <mergeCells count="6">
    <mergeCell ref="A16:C16"/>
    <mergeCell ref="A1:B1"/>
    <mergeCell ref="A2:F2"/>
    <mergeCell ref="D4:F4"/>
    <mergeCell ref="A4:B4"/>
    <mergeCell ref="A3:B3"/>
  </mergeCells>
  <pageMargins left="0.511811024" right="0.511811024" top="0.78740157499999996" bottom="0.78740157499999996" header="0.31496062000000002" footer="0.31496062000000002"/>
  <pageSetup paperSize="9" scale="96" orientation="landscape" r:id="rId1"/>
  <colBreaks count="1" manualBreakCount="1">
    <brk id="6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Valores Por Meio </vt:lpstr>
      <vt:lpstr>Relação Veículos</vt:lpstr>
      <vt:lpstr>Valores Fornecedores</vt:lpstr>
      <vt:lpstr>'Relação Veículos'!Area_de_impressao</vt:lpstr>
      <vt:lpstr>'Valores Fornecedores'!Area_de_impressao</vt:lpstr>
      <vt:lpstr>'Valores Por Meio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Trindade</dc:creator>
  <cp:lastModifiedBy>Elizangela Bonadiman</cp:lastModifiedBy>
  <cp:lastPrinted>2023-07-10T16:12:39Z</cp:lastPrinted>
  <dcterms:created xsi:type="dcterms:W3CDTF">2015-11-27T18:45:54Z</dcterms:created>
  <dcterms:modified xsi:type="dcterms:W3CDTF">2023-09-29T15:21:18Z</dcterms:modified>
</cp:coreProperties>
</file>